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pieczywo II pól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K18" i="1" l="1"/>
  <c r="H18" i="1"/>
  <c r="J18" i="1"/>
  <c r="H19" i="1" l="1"/>
  <c r="K19" i="1" s="1"/>
  <c r="J19" i="1"/>
  <c r="J12" i="1" l="1"/>
  <c r="H12" i="1"/>
  <c r="K12" i="1" s="1"/>
  <c r="H10" i="1"/>
  <c r="H11" i="1"/>
  <c r="H13" i="1"/>
  <c r="H14" i="1"/>
  <c r="H15" i="1"/>
  <c r="H16" i="1"/>
  <c r="H17" i="1"/>
  <c r="H9" i="1"/>
  <c r="J16" i="1" l="1"/>
  <c r="K16" i="1"/>
  <c r="K10" i="1" l="1"/>
  <c r="K11" i="1"/>
  <c r="K13" i="1"/>
  <c r="K14" i="1"/>
  <c r="K15" i="1"/>
  <c r="K17" i="1"/>
  <c r="K9" i="1"/>
  <c r="J10" i="1"/>
  <c r="J11" i="1"/>
  <c r="J13" i="1"/>
  <c r="J14" i="1"/>
  <c r="J15" i="1"/>
  <c r="J17" i="1"/>
  <c r="J9" i="1"/>
  <c r="K20" i="1" l="1"/>
  <c r="J20" i="1"/>
</calcChain>
</file>

<file path=xl/sharedStrings.xml><?xml version="1.0" encoding="utf-8"?>
<sst xmlns="http://schemas.openxmlformats.org/spreadsheetml/2006/main" count="67" uniqueCount="40">
  <si>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</si>
  <si>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</si>
  <si>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</si>
  <si>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</si>
  <si>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</si>
  <si>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</si>
  <si>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</si>
  <si>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</si>
  <si>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</si>
  <si>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</si>
  <si>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</si>
  <si>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</si>
  <si>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</si>
  <si>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</si>
  <si>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</si>
  <si>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</si>
  <si>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Pieczywo</t>
  </si>
  <si>
    <t>Pieczywo półcukiernicze i cukiernicze- nie więcej niż 0,45g sodu/ 1,2g soli w 100g/ml produktu gotowego do spożycia</t>
  </si>
  <si>
    <t>Gramatura</t>
  </si>
  <si>
    <t>500g</t>
  </si>
  <si>
    <t>Bagietka</t>
  </si>
  <si>
    <t>250g</t>
  </si>
  <si>
    <t>Bułka czerstwa</t>
  </si>
  <si>
    <t>75g</t>
  </si>
  <si>
    <t>700g</t>
  </si>
  <si>
    <t>400g</t>
  </si>
  <si>
    <t>Chleb wieloziarnisty</t>
  </si>
  <si>
    <t>Bułka zwykła</t>
  </si>
  <si>
    <r>
      <rPr>
        <b/>
        <sz val="10"/>
        <rFont val="Arial"/>
        <family val="2"/>
        <charset val="238"/>
      </rPr>
      <t>Bułka tarta,</t>
    </r>
    <r>
      <rPr>
        <sz val="10"/>
        <rFont val="Arial"/>
        <family val="2"/>
        <charset val="238"/>
      </rPr>
      <t xml:space="preserve"> op. 500g bez dodatku pieczywa żytniego i słodkiego</t>
    </r>
  </si>
  <si>
    <t>bez dodatku chemicznych substancji dodatkowych do żywności (głównie substancji spulchniających,
Polepszaczy – środków do przetwarzania mąki, substancji utrzymujących wilgoć)</t>
  </si>
  <si>
    <t>90g</t>
  </si>
  <si>
    <t>Groszek ptysiowy</t>
  </si>
  <si>
    <t>1 kg</t>
  </si>
  <si>
    <t>Szacowanie</t>
  </si>
  <si>
    <t>Drożdzówka z owocami sezonowymi</t>
  </si>
  <si>
    <t>Chleb graham krojony</t>
  </si>
  <si>
    <t xml:space="preserve">Chleb baltonowski, krojony, </t>
  </si>
  <si>
    <t xml:space="preserve">Chleb żytni </t>
  </si>
  <si>
    <t xml:space="preserve">Chleb orkiszowy </t>
  </si>
  <si>
    <t>Formularz cenowy-wylkaz artykułów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</si>
</sst>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A10" workbookViewId="0">
      <selection activeCell="L3" sqref="L3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46.42578125" style="13" customWidth="1"/>
    <col min="5" max="5" width="9.7109375" customWidth="1"/>
    <col min="6" max="6" width="14.140625" customWidth="1"/>
  </cols>
  <sheetData>
    <row r="1" spans="1:12" ht="26.25" x14ac:dyDescent="0.4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26.25" x14ac:dyDescent="0.4">
      <c r="A2" s="1"/>
      <c r="B2" s="1"/>
      <c r="C2" s="1"/>
      <c r="D2" s="27" t="s">
        <v>33</v>
      </c>
      <c r="E2" s="1"/>
      <c r="F2" s="1"/>
      <c r="G2" s="1"/>
      <c r="H2" s="1"/>
      <c r="I2" s="1"/>
      <c r="J2" s="1"/>
      <c r="K2" s="1"/>
    </row>
    <row r="3" spans="1:12" ht="18.75" x14ac:dyDescent="0.3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5" spans="1:12" x14ac:dyDescent="0.25">
      <c r="A5" t="s">
        <v>17</v>
      </c>
    </row>
    <row r="8" spans="1:12" ht="31.5" customHeight="1" x14ac:dyDescent="0.25">
      <c r="A8" s="2" t="s">
        <v>0</v>
      </c>
      <c r="B8" s="2" t="s">
        <v>1</v>
      </c>
      <c r="C8" s="2" t="s">
        <v>2</v>
      </c>
      <c r="D8" s="14"/>
      <c r="E8" s="2" t="s">
        <v>18</v>
      </c>
      <c r="F8" s="3" t="s">
        <v>3</v>
      </c>
      <c r="G8" s="4" t="s">
        <v>4</v>
      </c>
      <c r="H8" s="4" t="s">
        <v>5</v>
      </c>
      <c r="I8" s="5" t="s">
        <v>6</v>
      </c>
      <c r="J8" s="3" t="s">
        <v>7</v>
      </c>
      <c r="K8" s="3" t="s">
        <v>8</v>
      </c>
      <c r="L8" s="5" t="s">
        <v>9</v>
      </c>
    </row>
    <row r="9" spans="1:12" ht="66.75" customHeight="1" x14ac:dyDescent="0.25">
      <c r="A9" s="6">
        <v>1</v>
      </c>
      <c r="B9" s="17" t="s">
        <v>28</v>
      </c>
      <c r="C9" s="2" t="s">
        <v>10</v>
      </c>
      <c r="D9" s="24" t="s">
        <v>29</v>
      </c>
      <c r="E9" s="2" t="s">
        <v>19</v>
      </c>
      <c r="F9" s="3">
        <v>75</v>
      </c>
      <c r="G9" s="38"/>
      <c r="H9" s="12">
        <f>(G9*I9)+G9</f>
        <v>0</v>
      </c>
      <c r="I9" s="11">
        <v>0.05</v>
      </c>
      <c r="J9" s="3">
        <f>PRODUCT(F9,G9)</f>
        <v>75</v>
      </c>
      <c r="K9" s="3">
        <f>PRODUCT(F9,H9)</f>
        <v>0</v>
      </c>
      <c r="L9" s="41"/>
    </row>
    <row r="10" spans="1:12" ht="60" x14ac:dyDescent="0.25">
      <c r="A10" s="7">
        <v>2</v>
      </c>
      <c r="B10" s="16" t="s">
        <v>20</v>
      </c>
      <c r="C10" s="8" t="s">
        <v>11</v>
      </c>
      <c r="D10" s="24" t="s">
        <v>29</v>
      </c>
      <c r="E10" s="8" t="s">
        <v>21</v>
      </c>
      <c r="F10" s="8">
        <v>100</v>
      </c>
      <c r="G10" s="39"/>
      <c r="H10" s="12">
        <f t="shared" ref="H10:H19" si="0">(G10*I10)+G10</f>
        <v>0</v>
      </c>
      <c r="I10" s="11">
        <v>0.05</v>
      </c>
      <c r="J10" s="3">
        <f t="shared" ref="J10:J19" si="1">PRODUCT(F10,G10)</f>
        <v>100</v>
      </c>
      <c r="K10" s="3">
        <f t="shared" ref="K10:K19" si="2">PRODUCT(F10,H10)</f>
        <v>0</v>
      </c>
      <c r="L10" s="39"/>
    </row>
    <row r="11" spans="1:12" ht="60" x14ac:dyDescent="0.25">
      <c r="A11" s="7">
        <v>3</v>
      </c>
      <c r="B11" s="16" t="s">
        <v>22</v>
      </c>
      <c r="C11" s="8" t="s">
        <v>11</v>
      </c>
      <c r="D11" s="24" t="s">
        <v>29</v>
      </c>
      <c r="E11" s="8" t="s">
        <v>23</v>
      </c>
      <c r="F11" s="8">
        <v>80</v>
      </c>
      <c r="G11" s="39"/>
      <c r="H11" s="12">
        <f t="shared" si="0"/>
        <v>0</v>
      </c>
      <c r="I11" s="11">
        <v>0.05</v>
      </c>
      <c r="J11" s="3">
        <f t="shared" si="1"/>
        <v>80</v>
      </c>
      <c r="K11" s="3">
        <f t="shared" si="2"/>
        <v>0</v>
      </c>
      <c r="L11" s="39"/>
    </row>
    <row r="12" spans="1:12" ht="60" x14ac:dyDescent="0.25">
      <c r="A12" s="6">
        <v>4</v>
      </c>
      <c r="B12" s="16" t="s">
        <v>27</v>
      </c>
      <c r="C12" s="8" t="s">
        <v>11</v>
      </c>
      <c r="D12" s="24" t="s">
        <v>29</v>
      </c>
      <c r="E12" s="8" t="s">
        <v>23</v>
      </c>
      <c r="F12" s="8">
        <v>150</v>
      </c>
      <c r="G12" s="39"/>
      <c r="H12" s="12">
        <f t="shared" si="0"/>
        <v>0</v>
      </c>
      <c r="I12" s="11">
        <v>0.05</v>
      </c>
      <c r="J12" s="3">
        <f t="shared" si="1"/>
        <v>150</v>
      </c>
      <c r="K12" s="3">
        <f t="shared" si="2"/>
        <v>0</v>
      </c>
      <c r="L12" s="39"/>
    </row>
    <row r="13" spans="1:12" ht="60" x14ac:dyDescent="0.25">
      <c r="A13" s="6">
        <v>5</v>
      </c>
      <c r="B13" s="16" t="s">
        <v>36</v>
      </c>
      <c r="C13" s="8" t="s">
        <v>11</v>
      </c>
      <c r="D13" s="24" t="s">
        <v>29</v>
      </c>
      <c r="E13" s="8" t="s">
        <v>24</v>
      </c>
      <c r="F13" s="8">
        <v>110</v>
      </c>
      <c r="G13" s="39"/>
      <c r="H13" s="12">
        <f t="shared" si="0"/>
        <v>0</v>
      </c>
      <c r="I13" s="11">
        <v>0.05</v>
      </c>
      <c r="J13" s="3">
        <f t="shared" si="1"/>
        <v>110</v>
      </c>
      <c r="K13" s="3">
        <f t="shared" si="2"/>
        <v>0</v>
      </c>
      <c r="L13" s="39"/>
    </row>
    <row r="14" spans="1:12" ht="60" x14ac:dyDescent="0.25">
      <c r="A14" s="7">
        <v>6</v>
      </c>
      <c r="B14" s="16" t="s">
        <v>35</v>
      </c>
      <c r="C14" s="8" t="s">
        <v>11</v>
      </c>
      <c r="D14" s="24" t="s">
        <v>29</v>
      </c>
      <c r="E14" s="8" t="s">
        <v>19</v>
      </c>
      <c r="F14" s="8">
        <v>90</v>
      </c>
      <c r="G14" s="39"/>
      <c r="H14" s="12">
        <f t="shared" si="0"/>
        <v>0</v>
      </c>
      <c r="I14" s="11">
        <v>0.05</v>
      </c>
      <c r="J14" s="3">
        <f t="shared" si="1"/>
        <v>90</v>
      </c>
      <c r="K14" s="3">
        <f t="shared" si="2"/>
        <v>0</v>
      </c>
      <c r="L14" s="39"/>
    </row>
    <row r="15" spans="1:12" ht="60" x14ac:dyDescent="0.25">
      <c r="A15" s="7">
        <v>7</v>
      </c>
      <c r="B15" s="16" t="s">
        <v>38</v>
      </c>
      <c r="C15" s="8" t="s">
        <v>11</v>
      </c>
      <c r="D15" s="24" t="s">
        <v>29</v>
      </c>
      <c r="E15" s="8" t="s">
        <v>25</v>
      </c>
      <c r="F15" s="8">
        <v>50</v>
      </c>
      <c r="G15" s="39"/>
      <c r="H15" s="12">
        <f t="shared" si="0"/>
        <v>0</v>
      </c>
      <c r="I15" s="11">
        <v>0.05</v>
      </c>
      <c r="J15" s="3">
        <f t="shared" si="1"/>
        <v>50</v>
      </c>
      <c r="K15" s="3">
        <f t="shared" si="2"/>
        <v>0</v>
      </c>
      <c r="L15" s="39"/>
    </row>
    <row r="16" spans="1:12" ht="60" x14ac:dyDescent="0.25">
      <c r="A16" s="19">
        <v>8</v>
      </c>
      <c r="B16" s="18" t="s">
        <v>37</v>
      </c>
      <c r="C16" s="9" t="s">
        <v>11</v>
      </c>
      <c r="D16" s="24" t="s">
        <v>29</v>
      </c>
      <c r="E16" s="9" t="s">
        <v>25</v>
      </c>
      <c r="F16" s="9">
        <v>80</v>
      </c>
      <c r="G16" s="40"/>
      <c r="H16" s="20">
        <f t="shared" si="0"/>
        <v>0</v>
      </c>
      <c r="I16" s="21">
        <v>0.05</v>
      </c>
      <c r="J16" s="22">
        <f t="shared" si="1"/>
        <v>80</v>
      </c>
      <c r="K16" s="22">
        <f t="shared" si="2"/>
        <v>0</v>
      </c>
      <c r="L16" s="40"/>
    </row>
    <row r="17" spans="1:12" ht="60" x14ac:dyDescent="0.25">
      <c r="A17" s="6">
        <v>9</v>
      </c>
      <c r="B17" s="16" t="s">
        <v>26</v>
      </c>
      <c r="C17" s="8" t="s">
        <v>11</v>
      </c>
      <c r="D17" s="24" t="s">
        <v>29</v>
      </c>
      <c r="E17" s="8" t="s">
        <v>19</v>
      </c>
      <c r="F17" s="8">
        <v>150</v>
      </c>
      <c r="G17" s="39"/>
      <c r="H17" s="12">
        <f t="shared" si="0"/>
        <v>0</v>
      </c>
      <c r="I17" s="11">
        <v>0.05</v>
      </c>
      <c r="J17" s="3">
        <f t="shared" si="1"/>
        <v>150</v>
      </c>
      <c r="K17" s="3">
        <f t="shared" si="2"/>
        <v>0</v>
      </c>
      <c r="L17" s="39"/>
    </row>
    <row r="18" spans="1:12" x14ac:dyDescent="0.25">
      <c r="A18" s="19">
        <v>10</v>
      </c>
      <c r="B18" s="26" t="s">
        <v>31</v>
      </c>
      <c r="C18" s="8" t="s">
        <v>10</v>
      </c>
      <c r="D18" s="24"/>
      <c r="E18" s="8" t="s">
        <v>32</v>
      </c>
      <c r="F18" s="8">
        <v>3</v>
      </c>
      <c r="G18" s="39"/>
      <c r="H18" s="12">
        <f t="shared" si="0"/>
        <v>0</v>
      </c>
      <c r="I18" s="11">
        <v>0.05</v>
      </c>
      <c r="J18" s="3">
        <f t="shared" si="1"/>
        <v>3</v>
      </c>
      <c r="K18" s="3">
        <f t="shared" si="2"/>
        <v>0</v>
      </c>
      <c r="L18" s="39"/>
    </row>
    <row r="19" spans="1:12" ht="60" x14ac:dyDescent="0.25">
      <c r="A19" s="6">
        <v>11</v>
      </c>
      <c r="B19" s="25" t="s">
        <v>34</v>
      </c>
      <c r="C19" s="8" t="s">
        <v>11</v>
      </c>
      <c r="D19" s="24" t="s">
        <v>29</v>
      </c>
      <c r="E19" s="8" t="s">
        <v>30</v>
      </c>
      <c r="F19" s="8">
        <v>300</v>
      </c>
      <c r="G19" s="39"/>
      <c r="H19" s="12">
        <f t="shared" si="0"/>
        <v>0</v>
      </c>
      <c r="I19" s="11">
        <v>0.05</v>
      </c>
      <c r="J19" s="3">
        <f t="shared" si="1"/>
        <v>300</v>
      </c>
      <c r="K19" s="3">
        <f t="shared" si="2"/>
        <v>0</v>
      </c>
      <c r="L19" s="39"/>
    </row>
    <row r="20" spans="1:12" x14ac:dyDescent="0.25">
      <c r="B20" s="30" t="s">
        <v>12</v>
      </c>
      <c r="C20" s="32" t="s">
        <v>13</v>
      </c>
      <c r="D20" s="23"/>
      <c r="E20" s="36" t="s">
        <v>13</v>
      </c>
      <c r="F20" s="32" t="s">
        <v>13</v>
      </c>
      <c r="G20" s="32" t="s">
        <v>13</v>
      </c>
      <c r="H20" s="32" t="s">
        <v>13</v>
      </c>
      <c r="I20" s="32" t="s">
        <v>13</v>
      </c>
      <c r="J20" s="32">
        <f>SUM(J9:J19)</f>
        <v>1188</v>
      </c>
      <c r="K20" s="34">
        <f>SUM(K9:K19)</f>
        <v>0</v>
      </c>
    </row>
    <row r="21" spans="1:12" ht="15.75" thickBot="1" x14ac:dyDescent="0.3">
      <c r="B21" s="31"/>
      <c r="C21" s="33"/>
      <c r="D21" s="15"/>
      <c r="E21" s="37"/>
      <c r="F21" s="33"/>
      <c r="G21" s="33"/>
      <c r="H21" s="33"/>
      <c r="I21" s="33"/>
      <c r="J21" s="33"/>
      <c r="K21" s="35"/>
    </row>
    <row r="27" spans="1:12" x14ac:dyDescent="0.25">
      <c r="B27" t="s">
        <v>15</v>
      </c>
    </row>
    <row r="28" spans="1:12" ht="36" x14ac:dyDescent="0.25">
      <c r="B28" s="10" t="s">
        <v>14</v>
      </c>
    </row>
  </sheetData>
  <sheetProtection algorithmName="SHA-512" hashValue="Kfm9VR1NHTQXhrfoF/c1++BUplEol4Fs7jKnOHLKxgz0gg1Nks+0eZQ/M5V/ml/P7iHlPWwJssaSoHJjCVW4uA==" saltValue="ouYKIgbCu5eSSTJAkLNPcQ==" spinCount="100000" sheet="1" objects="1" scenarios="1"/>
  <mergeCells count="11">
    <mergeCell ref="A1:K1"/>
    <mergeCell ref="A3:K3"/>
    <mergeCell ref="B20:B21"/>
    <mergeCell ref="C20:C21"/>
    <mergeCell ref="F20:F21"/>
    <mergeCell ref="G20:G21"/>
    <mergeCell ref="H20:H21"/>
    <mergeCell ref="I20:I21"/>
    <mergeCell ref="J20:J21"/>
    <mergeCell ref="K20:K21"/>
    <mergeCell ref="E20:E21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2024-07-02T06:40:07Z</cp:lastPrinted>
  <dcterms:created xsi:type="dcterms:W3CDTF">2018-11-05T07:33:01Z</dcterms:created>
  <dcterms:modified xsi:type="dcterms:W3CDTF">2024-07-09T08:49:03Z</dcterms:modified>
</cp:coreProperties>
</file>